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ศทส\รายงานจัดซื้อจัดจ้าง\รายงาน จัดซื้อจัดจ้าง ปีงบประมาณ 2567\"/>
    </mc:Choice>
  </mc:AlternateContent>
  <xr:revisionPtr revIDLastSave="0" documentId="8_{CEBA36EA-59B7-4871-85A9-A3D08A6712C9}" xr6:coauthVersionLast="36" xr6:coauthVersionMax="36" xr10:uidLastSave="{00000000-0000-0000-0000-000000000000}"/>
  <bookViews>
    <workbookView xWindow="-120" yWindow="-120" windowWidth="21840" windowHeight="13140" tabRatio="831" xr2:uid="{00000000-000D-0000-FFFF-FFFF00000000}"/>
  </bookViews>
  <sheets>
    <sheet name="ธ.ค. 66" sheetId="101" r:id="rId1"/>
  </sheets>
  <definedNames>
    <definedName name="_xlnm.Print_Titles" localSheetId="0">'ธ.ค. 66'!$4:$6</definedName>
  </definedNames>
  <calcPr calcId="191029"/>
</workbook>
</file>

<file path=xl/calcChain.xml><?xml version="1.0" encoding="utf-8"?>
<calcChain xmlns="http://schemas.openxmlformats.org/spreadsheetml/2006/main">
  <c r="G19" i="101" l="1"/>
  <c r="H19" i="101"/>
  <c r="I19" i="101"/>
  <c r="H11" i="101" l="1"/>
  <c r="G11" i="101"/>
  <c r="I11" i="101" s="1"/>
  <c r="I14" i="101"/>
  <c r="H14" i="101"/>
  <c r="G14" i="101"/>
  <c r="I9" i="101"/>
  <c r="H9" i="101"/>
  <c r="G9" i="101"/>
  <c r="I18" i="101"/>
  <c r="H18" i="101"/>
  <c r="G18" i="101"/>
  <c r="I12" i="101"/>
  <c r="H12" i="101"/>
  <c r="G12" i="101"/>
  <c r="I13" i="101"/>
  <c r="H13" i="101"/>
  <c r="G13" i="101"/>
  <c r="I15" i="101"/>
  <c r="H15" i="101"/>
  <c r="G15" i="101"/>
  <c r="I16" i="101"/>
  <c r="H16" i="101"/>
  <c r="G16" i="101"/>
  <c r="I17" i="101"/>
  <c r="H17" i="101"/>
  <c r="G17" i="101"/>
  <c r="H10" i="101"/>
  <c r="G10" i="101"/>
  <c r="I10" i="101" s="1"/>
  <c r="H8" i="101"/>
  <c r="G8" i="101"/>
  <c r="I8" i="101" s="1"/>
  <c r="G7" i="101"/>
  <c r="I7" i="101" s="1"/>
</calcChain>
</file>

<file path=xl/sharedStrings.xml><?xml version="1.0" encoding="utf-8"?>
<sst xmlns="http://schemas.openxmlformats.org/spreadsheetml/2006/main" count="102" uniqueCount="62">
  <si>
    <t>ชื่อหน่วยงาน ศูนย์เทคโนโลยีสารสนเทศและการสื่อสาร สำนักงานการปฏิรูปที่ดินเพื่อเกษตรกรรม</t>
  </si>
  <si>
    <t>ลำดับที่</t>
  </si>
  <si>
    <t>งานที่จัดซื้อหรือจัดจ้าง</t>
  </si>
  <si>
    <t>วงเงินที่</t>
  </si>
  <si>
    <t>จะซื้อหรือจ้าง</t>
  </si>
  <si>
    <t>(บาท)</t>
  </si>
  <si>
    <t>ราคากลาง</t>
  </si>
  <si>
    <t>วิธีซื้อหรือจ้าง</t>
  </si>
  <si>
    <t>รายชื่อผู้เสนอราคา และราคาที่เสนอ</t>
  </si>
  <si>
    <t>รายชื่อผู้เสนอราคา</t>
  </si>
  <si>
    <t>ราคาที่เสนอ</t>
  </si>
  <si>
    <t>ผู้ได้รับการคัดเลือก และราคาตกลงซื้อหรือจ้าง</t>
  </si>
  <si>
    <t>ชื่อผู้ได้รับการคัดเลือก</t>
  </si>
  <si>
    <t>ราคาที่ตกลง</t>
  </si>
  <si>
    <t>เหตุผลที่คัดเลือก</t>
  </si>
  <si>
    <t>โดยสรุป</t>
  </si>
  <si>
    <t>เลขที่และวันที่</t>
  </si>
  <si>
    <t>ของสัญญาหรือข้อตกลง</t>
  </si>
  <si>
    <t>ในการซื้อหรือจ้าง</t>
  </si>
  <si>
    <t>-</t>
  </si>
  <si>
    <t xml:space="preserve"> -</t>
  </si>
  <si>
    <t>จ้างจากผู้มีความชำนาญเป็นพิเศษและราคาเหมาะสม</t>
  </si>
  <si>
    <t>หจก.บุญปรีชา</t>
  </si>
  <si>
    <t>สินค้ามีคุณภาพและราคาเหมาะสม</t>
  </si>
  <si>
    <t>เฉพาะเจาะจง</t>
  </si>
  <si>
    <t>บริษัท แอ็ดวานซ์ อินโนเวชั่น เทคโนโลยี จำกัด</t>
  </si>
  <si>
    <t>บมจ. ธนาคารกรุงไทย</t>
  </si>
  <si>
    <t>สินค้ามีคุณภาพและราคาตามนโยบายของรัฐบาล</t>
  </si>
  <si>
    <t>E-bidding</t>
  </si>
  <si>
    <t>จ้างจากผู้มีความชำนาญเฉพาะโดยตรง</t>
  </si>
  <si>
    <t>บริษัท คอมเทรดดิ้ง จำกัด</t>
  </si>
  <si>
    <t>บริษัท วัน-ทู-ออล จำกัด</t>
  </si>
  <si>
    <t>บริษัท ทูยู คอร์ปอเรชั่น จำกัด</t>
  </si>
  <si>
    <t>บริษัท จัสมิน อินเตอร์เนต จำกัด</t>
  </si>
  <si>
    <t xml:space="preserve"> </t>
  </si>
  <si>
    <t>จ้างเหมาลูกจ้างช่วยปฏิบัติงาน (ศทส.) จำนวน 12 ราย ประจำเดือนพฤศจิกายน 2566</t>
  </si>
  <si>
    <t>สรุปผลการดำเนินการจัดซื้อจัดจ้างในรอบเดือน ธันวาคม 2566</t>
  </si>
  <si>
    <t>จ 14/2567 ลงวันที่ 13 พฤศจิกายน 2566</t>
  </si>
  <si>
    <t>จ 5/2567 ลงวันที่ 1 พฤศจิกายน 2566</t>
  </si>
  <si>
    <t>จ 13/2567 ลงวันที่ 13 พฤศจิกายน 2566</t>
  </si>
  <si>
    <t>จ 8/2567 ลงวันที่ 6 พฤศจิกายน 2566</t>
  </si>
  <si>
    <t>จ้างบริการระบบการประชุมทางไกลออนไลน์ผ่านเครือข่ายอินเทอร์เน็ต ประจำเดือนตุลาคม 2566 งวดที่ 1</t>
  </si>
  <si>
    <t>จ 7/2567 ลงวันที่ 3 พฤศจิกายน 2566</t>
  </si>
  <si>
    <t>จ 89/2567 ลงวันที่ 21 พฤศจิกายน 2566</t>
  </si>
  <si>
    <t>วันที่ 31 ธันวาคม 2566</t>
  </si>
  <si>
    <t>จ้างบริการระบบการประชุมทางไกลออนไลน์ผ่านเครือข่ายอินเทอร์เน็ต ประจำเดือนพฤศจิกายน 2566 งวดที่ 2</t>
  </si>
  <si>
    <t>จ้างบำรุงรักษาอุปกรณ์ห้องควบคุมระบบสารสนเทศ ประจำเดือนพฤศจิกายน 2566 งวดที่ 2</t>
  </si>
  <si>
    <t>จ้างบำรุงรักษาเว็บไซต์ของ ส.ป.ก. ประจำเดือนพฤศจิกายน 2566 งวดที่ 2</t>
  </si>
  <si>
    <t>เบิกจ่ายเงินค่าน้ำมันรถยนต์ราชการประจำเดือน พฤศจิกายน 2566</t>
  </si>
  <si>
    <t>จ้างให้บริการสื่อสารและโทรคมนาคม ประจำเดือนพฤศจิกายน 2566 งวดที่ 2</t>
  </si>
  <si>
    <t>โครงการพัฒนาระบบติดตามผลการดำเนินงานและการเบิกจ่ายเงินงบประมาณ (ALRO Trcking System) งวดที่ 1</t>
  </si>
  <si>
    <t>บริษัท พายซอฟท์ จำกัด</t>
  </si>
  <si>
    <t>จ 2/2567 ลวันที่ 17 ตุลาคม 2566</t>
  </si>
  <si>
    <t>จัดซื้อน้ำดื่มบริโภค ประจำเดือนพฤศจิกายน 2566</t>
  </si>
  <si>
    <t>จ้างบำรุงรักษาระบบจัดที่ดินออนไลน์ ALRO Land Online ประจำเดือนพฤศจิกายน 2566 งวดที่ 2</t>
  </si>
  <si>
    <t>จ้างซ่อมเครื่องพิมพ์คอมพิวเตอร์</t>
  </si>
  <si>
    <t>หจก. โมเดอร์น คอมแคร์</t>
  </si>
  <si>
    <t>จัดหาครุภัณฑ์คอมพิวเตอร์ใหม่ จำนวน 8 รายการ</t>
  </si>
  <si>
    <t>ซ 12/2566 ลงวันที่ 28 กันยายน 2566</t>
  </si>
  <si>
    <t>ซ 112/2567 ลงวันที่ 1 ธันวาคม 2566</t>
  </si>
  <si>
    <t>จัดซื้อวัสดุเพื่อใช้งานเกี่ยวกับระบบคอมพิวเตอร์และเครือข่าย</t>
  </si>
  <si>
    <t>ซ 03/2567 ลงวันที่  5 ตุลาคม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</si>
</sst>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8" x14ac:knownFonts="1">
    <font>
      <sz val="16"/>
      <color theme="1"/>
      <name val="TH SarabunIT๙"/>
      <family val="2"/>
      <charset val="222"/>
    </font>
    <font>
      <sz val="16"/>
      <color theme="1"/>
      <name val="TH SarabunIT๙"/>
      <family val="2"/>
      <charset val="222"/>
    </font>
    <font>
      <b/>
      <sz val="16"/>
      <color theme="1"/>
      <name val="TH SarabunIT๙"/>
      <family val="2"/>
    </font>
    <font>
      <sz val="16"/>
      <name val="TH SarabunIT๙"/>
      <family val="2"/>
      <charset val="222"/>
    </font>
    <font>
      <b/>
      <sz val="15"/>
      <color theme="1"/>
      <name val="TH SarabunIT๙"/>
      <family val="2"/>
    </font>
    <font>
      <sz val="16"/>
      <name val="TH SarabunIT๙"/>
      <family val="2"/>
    </font>
    <font>
      <b/>
      <sz val="14"/>
      <color theme="1"/>
      <name val="TH SarabunIT๙"/>
      <family val="2"/>
    </font>
    <font>
      <sz val="15.5"/>
      <name val="TH SarabunIT๙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187" fontId="5" fillId="0" borderId="8" xfId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187" fontId="5" fillId="0" borderId="8" xfId="0" applyNumberFormat="1" applyFont="1" applyBorder="1" applyAlignment="1">
      <alignment vertical="center"/>
    </xf>
    <xf numFmtId="187" fontId="5" fillId="0" borderId="8" xfId="1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87" fontId="5" fillId="0" borderId="1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5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187" fontId="5" fillId="0" borderId="8" xfId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5" fillId="0" borderId="0" xfId="0" applyFont="1" applyFill="1"/>
    <xf numFmtId="59" fontId="5" fillId="0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87" fontId="0" fillId="0" borderId="8" xfId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vertical="center"/>
    </xf>
    <xf numFmtId="187" fontId="0" fillId="0" borderId="1" xfId="1" applyFont="1" applyFill="1" applyBorder="1" applyAlignment="1">
      <alignment horizontal="right" vertical="center"/>
    </xf>
    <xf numFmtId="187" fontId="0" fillId="0" borderId="1" xfId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187" fontId="5" fillId="0" borderId="2" xfId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CCCC"/>
      <color rgb="FF0000FF"/>
      <color rgb="FF99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419100</xdr:colOff>
      <xdr:row>0</xdr:row>
      <xdr:rowOff>76200</xdr:rowOff>
    </xdr:from>
    <xdr:ext cx="873444" cy="32419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2180058-F574-4B45-8913-EF0E0A887F4E}"/>
            </a:ext>
          </a:extLst>
        </xdr:cNvPr>
        <xdr:cNvSpPr txBox="1"/>
      </xdr:nvSpPr>
      <xdr:spPr>
        <a:xfrm>
          <a:off x="12451080" y="76200"/>
          <a:ext cx="873444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สขร. 1</a:t>
          </a:r>
        </a:p>
      </xdr:txBody>
    </xdr:sp>
    <xdr:clientData/>
  </xdr:oneCellAnchor>
  <xdr:oneCellAnchor>
    <xdr:from>
      <xdr:col>10</xdr:col>
      <xdr:colOff>419100</xdr:colOff>
      <xdr:row>0</xdr:row>
      <xdr:rowOff>76200</xdr:rowOff>
    </xdr:from>
    <xdr:ext cx="873444" cy="32419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15A49C7-66EA-4D3D-8173-3A4D13B2D49C}"/>
            </a:ext>
          </a:extLst>
        </xdr:cNvPr>
        <xdr:cNvSpPr txBox="1"/>
      </xdr:nvSpPr>
      <xdr:spPr>
        <a:xfrm>
          <a:off x="12451080" y="76200"/>
          <a:ext cx="873444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สขร. 1</a:t>
          </a:r>
        </a:p>
      </xdr:txBody>
    </xdr:sp>
    <xdr:clientData/>
  </xdr:oneCellAnchor>
  <xdr:oneCellAnchor>
    <xdr:from>
      <xdr:col>10</xdr:col>
      <xdr:colOff>419100</xdr:colOff>
      <xdr:row>0</xdr:row>
      <xdr:rowOff>76200</xdr:rowOff>
    </xdr:from>
    <xdr:ext cx="873444" cy="3241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7E2D1C8-3219-41AF-9AF8-E3BC040921DE}"/>
            </a:ext>
          </a:extLst>
        </xdr:cNvPr>
        <xdr:cNvSpPr txBox="1"/>
      </xdr:nvSpPr>
      <xdr:spPr>
        <a:xfrm>
          <a:off x="12451080" y="76200"/>
          <a:ext cx="873444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สขร. 1</a:t>
          </a:r>
        </a:p>
      </xdr:txBody>
    </xdr:sp>
    <xdr:clientData/>
  </xdr:oneCellAnchor>
  <xdr:oneCellAnchor>
    <xdr:from>
      <xdr:col>10</xdr:col>
      <xdr:colOff>419100</xdr:colOff>
      <xdr:row>0</xdr:row>
      <xdr:rowOff>76200</xdr:rowOff>
    </xdr:from>
    <xdr:ext cx="873444" cy="32419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B4BBD6D-621D-401E-A912-82BF99A0C175}"/>
            </a:ext>
          </a:extLst>
        </xdr:cNvPr>
        <xdr:cNvSpPr txBox="1"/>
      </xdr:nvSpPr>
      <xdr:spPr>
        <a:xfrm>
          <a:off x="12451080" y="76200"/>
          <a:ext cx="873444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สขร. 1</a:t>
          </a:r>
        </a:p>
      </xdr:txBody>
    </xdr:sp>
    <xdr:clientData/>
  </xdr:oneCellAnchor>
  <xdr:oneCellAnchor>
    <xdr:from>
      <xdr:col>10</xdr:col>
      <xdr:colOff>419100</xdr:colOff>
      <xdr:row>0</xdr:row>
      <xdr:rowOff>76200</xdr:rowOff>
    </xdr:from>
    <xdr:ext cx="873444" cy="324191"/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D529A080-C691-463A-B265-ECEC28573433}"/>
            </a:ext>
          </a:extLst>
        </xdr:cNvPr>
        <xdr:cNvSpPr txBox="1"/>
      </xdr:nvSpPr>
      <xdr:spPr>
        <a:xfrm>
          <a:off x="12451080" y="76200"/>
          <a:ext cx="873444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สขร. 1</a:t>
          </a:r>
        </a:p>
      </xdr:txBody>
    </xdr:sp>
    <xdr:clientData/>
  </xdr:oneCellAnchor>
  <xdr:oneCellAnchor>
    <xdr:from>
      <xdr:col>10</xdr:col>
      <xdr:colOff>419100</xdr:colOff>
      <xdr:row>0</xdr:row>
      <xdr:rowOff>76200</xdr:rowOff>
    </xdr:from>
    <xdr:ext cx="873444" cy="324191"/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F6E114B1-7265-475C-B014-21DAA3521B87}"/>
            </a:ext>
          </a:extLst>
        </xdr:cNvPr>
        <xdr:cNvSpPr txBox="1"/>
      </xdr:nvSpPr>
      <xdr:spPr>
        <a:xfrm>
          <a:off x="12451080" y="76200"/>
          <a:ext cx="873444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สขร. 1</a:t>
          </a:r>
        </a:p>
      </xdr:txBody>
    </xdr:sp>
    <xdr:clientData/>
  </xdr:oneCellAnchor>
  <xdr:oneCellAnchor>
    <xdr:from>
      <xdr:col>10</xdr:col>
      <xdr:colOff>419100</xdr:colOff>
      <xdr:row>0</xdr:row>
      <xdr:rowOff>76200</xdr:rowOff>
    </xdr:from>
    <xdr:ext cx="873444" cy="324191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3D47C6E3-D2B3-4EF7-9F9D-07166BDE88E1}"/>
            </a:ext>
          </a:extLst>
        </xdr:cNvPr>
        <xdr:cNvSpPr txBox="1"/>
      </xdr:nvSpPr>
      <xdr:spPr>
        <a:xfrm>
          <a:off x="12451080" y="76200"/>
          <a:ext cx="873444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สขร. 1</a:t>
          </a:r>
        </a:p>
      </xdr:txBody>
    </xdr:sp>
    <xdr:clientData/>
  </xdr:oneCellAnchor>
  <xdr:oneCellAnchor>
    <xdr:from>
      <xdr:col>10</xdr:col>
      <xdr:colOff>419100</xdr:colOff>
      <xdr:row>0</xdr:row>
      <xdr:rowOff>76200</xdr:rowOff>
    </xdr:from>
    <xdr:ext cx="873444" cy="324191"/>
    <xdr:sp macro="" textlink="">
      <xdr:nvSpPr>
        <xdr:cNvPr id="9" name="TextBox 4">
          <a:extLst>
            <a:ext uri="{FF2B5EF4-FFF2-40B4-BE49-F238E27FC236}">
              <a16:creationId xmlns:a16="http://schemas.microsoft.com/office/drawing/2014/main" id="{4803D1BA-0358-4E7F-A64F-D2448C933A39}"/>
            </a:ext>
          </a:extLst>
        </xdr:cNvPr>
        <xdr:cNvSpPr txBox="1"/>
      </xdr:nvSpPr>
      <xdr:spPr>
        <a:xfrm>
          <a:off x="12451080" y="76200"/>
          <a:ext cx="873444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สขร. 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3AD60-B0A2-46F1-BF6C-CF036DEE0E40}">
  <dimension ref="A1:K20"/>
  <sheetViews>
    <sheetView tabSelected="1" topLeftCell="A7" zoomScaleNormal="100" workbookViewId="0">
      <selection activeCell="D15" sqref="D15"/>
    </sheetView>
  </sheetViews>
  <sheetFormatPr defaultColWidth="8.9140625" defaultRowHeight="21" x14ac:dyDescent="0.4"/>
  <cols>
    <col min="1" max="1" width="4.4140625" style="21" customWidth="1"/>
    <col min="2" max="2" width="27.4140625" style="21" customWidth="1"/>
    <col min="3" max="3" width="11" style="21" customWidth="1"/>
    <col min="4" max="4" width="5.75" style="21" customWidth="1"/>
    <col min="5" max="5" width="9.25" style="21" customWidth="1"/>
    <col min="6" max="6" width="17.33203125" style="47" customWidth="1"/>
    <col min="7" max="7" width="11" style="21" customWidth="1"/>
    <col min="8" max="8" width="17.08203125" style="47" customWidth="1"/>
    <col min="9" max="9" width="11" style="21" customWidth="1"/>
    <col min="10" max="10" width="17.75" style="21" customWidth="1"/>
    <col min="11" max="11" width="15.08203125" style="21" customWidth="1"/>
    <col min="12" max="16384" width="8.9140625" style="21"/>
  </cols>
  <sheetData>
    <row r="1" spans="1:11" s="26" customFormat="1" x14ac:dyDescent="0.4">
      <c r="A1" s="53" t="s">
        <v>36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s="26" customFormat="1" x14ac:dyDescent="0.4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s="26" customFormat="1" x14ac:dyDescent="0.4">
      <c r="A3" s="54" t="s">
        <v>44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s="26" customFormat="1" ht="30" customHeight="1" x14ac:dyDescent="0.4">
      <c r="A4" s="55" t="s">
        <v>1</v>
      </c>
      <c r="B4" s="58" t="s">
        <v>2</v>
      </c>
      <c r="C4" s="27" t="s">
        <v>3</v>
      </c>
      <c r="D4" s="28" t="s">
        <v>6</v>
      </c>
      <c r="E4" s="58" t="s">
        <v>7</v>
      </c>
      <c r="F4" s="59" t="s">
        <v>8</v>
      </c>
      <c r="G4" s="60"/>
      <c r="H4" s="61" t="s">
        <v>11</v>
      </c>
      <c r="I4" s="62"/>
      <c r="J4" s="24" t="s">
        <v>14</v>
      </c>
      <c r="K4" s="24" t="s">
        <v>16</v>
      </c>
    </row>
    <row r="5" spans="1:11" s="26" customFormat="1" ht="25.5" customHeight="1" x14ac:dyDescent="0.4">
      <c r="A5" s="56"/>
      <c r="B5" s="51"/>
      <c r="C5" s="29" t="s">
        <v>4</v>
      </c>
      <c r="D5" s="30" t="s">
        <v>5</v>
      </c>
      <c r="E5" s="51"/>
      <c r="F5" s="63" t="s">
        <v>9</v>
      </c>
      <c r="G5" s="27" t="s">
        <v>10</v>
      </c>
      <c r="H5" s="58" t="s">
        <v>12</v>
      </c>
      <c r="I5" s="27" t="s">
        <v>13</v>
      </c>
      <c r="J5" s="51" t="s">
        <v>15</v>
      </c>
      <c r="K5" s="31" t="s">
        <v>17</v>
      </c>
    </row>
    <row r="6" spans="1:11" s="26" customFormat="1" ht="24" customHeight="1" x14ac:dyDescent="0.4">
      <c r="A6" s="57"/>
      <c r="B6" s="52"/>
      <c r="C6" s="32" t="s">
        <v>5</v>
      </c>
      <c r="D6" s="32"/>
      <c r="E6" s="52"/>
      <c r="F6" s="64"/>
      <c r="G6" s="32" t="s">
        <v>5</v>
      </c>
      <c r="H6" s="52"/>
      <c r="I6" s="32" t="s">
        <v>5</v>
      </c>
      <c r="J6" s="52"/>
      <c r="K6" s="25" t="s">
        <v>18</v>
      </c>
    </row>
    <row r="7" spans="1:11" s="39" customFormat="1" ht="50.4" customHeight="1" x14ac:dyDescent="0.4">
      <c r="A7" s="33">
        <v>1</v>
      </c>
      <c r="B7" s="20" t="s">
        <v>35</v>
      </c>
      <c r="C7" s="19">
        <v>130100.05</v>
      </c>
      <c r="D7" s="34" t="s">
        <v>19</v>
      </c>
      <c r="E7" s="35" t="s">
        <v>24</v>
      </c>
      <c r="F7" s="35" t="s">
        <v>20</v>
      </c>
      <c r="G7" s="36">
        <f>SUM(C7)</f>
        <v>130100.05</v>
      </c>
      <c r="H7" s="35" t="s">
        <v>20</v>
      </c>
      <c r="I7" s="36">
        <f>SUM(G7)</f>
        <v>130100.05</v>
      </c>
      <c r="J7" s="37" t="s">
        <v>21</v>
      </c>
      <c r="K7" s="38" t="s">
        <v>20</v>
      </c>
    </row>
    <row r="8" spans="1:11" s="9" customFormat="1" ht="51.75" customHeight="1" x14ac:dyDescent="0.4">
      <c r="A8" s="1">
        <v>2</v>
      </c>
      <c r="B8" s="18" t="s">
        <v>48</v>
      </c>
      <c r="C8" s="19">
        <v>1630</v>
      </c>
      <c r="D8" s="2" t="s">
        <v>19</v>
      </c>
      <c r="E8" s="1"/>
      <c r="F8" s="5" t="s">
        <v>26</v>
      </c>
      <c r="G8" s="4">
        <f>C8</f>
        <v>1630</v>
      </c>
      <c r="H8" s="6" t="str">
        <f>F8</f>
        <v>บมจ. ธนาคารกรุงไทย</v>
      </c>
      <c r="I8" s="7">
        <f>G8</f>
        <v>1630</v>
      </c>
      <c r="J8" s="3" t="s">
        <v>27</v>
      </c>
      <c r="K8" s="8" t="s">
        <v>20</v>
      </c>
    </row>
    <row r="9" spans="1:11" s="22" customFormat="1" ht="42" x14ac:dyDescent="0.4">
      <c r="A9" s="16">
        <v>3</v>
      </c>
      <c r="B9" s="13" t="s">
        <v>57</v>
      </c>
      <c r="C9" s="10">
        <v>831149.25</v>
      </c>
      <c r="D9" s="11" t="s">
        <v>19</v>
      </c>
      <c r="E9" s="34" t="s">
        <v>28</v>
      </c>
      <c r="F9" s="45" t="s">
        <v>32</v>
      </c>
      <c r="G9" s="14">
        <f>C9</f>
        <v>831149.25</v>
      </c>
      <c r="H9" s="17" t="str">
        <f t="shared" ref="H9:H16" si="0">F9</f>
        <v>บริษัท ทูยู คอร์ปอเรชั่น จำกัด</v>
      </c>
      <c r="I9" s="14">
        <f>C9</f>
        <v>831149.25</v>
      </c>
      <c r="J9" s="43" t="s">
        <v>23</v>
      </c>
      <c r="K9" s="46" t="s">
        <v>58</v>
      </c>
    </row>
    <row r="10" spans="1:11" s="39" customFormat="1" ht="51.75" customHeight="1" x14ac:dyDescent="0.4">
      <c r="A10" s="23">
        <v>4</v>
      </c>
      <c r="B10" s="13" t="s">
        <v>53</v>
      </c>
      <c r="C10" s="12">
        <v>2409</v>
      </c>
      <c r="D10" s="34" t="s">
        <v>19</v>
      </c>
      <c r="E10" s="34" t="s">
        <v>24</v>
      </c>
      <c r="F10" s="40" t="s">
        <v>22</v>
      </c>
      <c r="G10" s="41">
        <f>SUM(C10)</f>
        <v>2409</v>
      </c>
      <c r="H10" s="40" t="str">
        <f t="shared" si="0"/>
        <v>หจก.บุญปรีชา</v>
      </c>
      <c r="I10" s="42">
        <f>SUM(G10)</f>
        <v>2409</v>
      </c>
      <c r="J10" s="43" t="s">
        <v>23</v>
      </c>
      <c r="K10" s="44" t="s">
        <v>61</v>
      </c>
    </row>
    <row r="11" spans="1:11" s="9" customFormat="1" ht="63" x14ac:dyDescent="0.4">
      <c r="A11" s="1">
        <v>5</v>
      </c>
      <c r="B11" s="48" t="s">
        <v>50</v>
      </c>
      <c r="C11" s="50">
        <v>329500</v>
      </c>
      <c r="D11" s="2"/>
      <c r="E11" s="34" t="s">
        <v>28</v>
      </c>
      <c r="F11" s="49" t="s">
        <v>51</v>
      </c>
      <c r="G11" s="4">
        <f t="shared" ref="G11:G16" si="1">C11</f>
        <v>329500</v>
      </c>
      <c r="H11" s="6" t="str">
        <f t="shared" si="0"/>
        <v>บริษัท พายซอฟท์ จำกัด</v>
      </c>
      <c r="I11" s="7">
        <f>G11</f>
        <v>329500</v>
      </c>
      <c r="J11" s="43" t="s">
        <v>29</v>
      </c>
      <c r="K11" s="8" t="s">
        <v>52</v>
      </c>
    </row>
    <row r="12" spans="1:11" s="22" customFormat="1" ht="42" x14ac:dyDescent="0.4">
      <c r="A12" s="16">
        <v>6</v>
      </c>
      <c r="B12" s="13" t="s">
        <v>49</v>
      </c>
      <c r="C12" s="14">
        <v>328202</v>
      </c>
      <c r="D12" s="11" t="s">
        <v>19</v>
      </c>
      <c r="E12" s="34" t="s">
        <v>28</v>
      </c>
      <c r="F12" s="43" t="s">
        <v>33</v>
      </c>
      <c r="G12" s="14">
        <f t="shared" si="1"/>
        <v>328202</v>
      </c>
      <c r="H12" s="17" t="str">
        <f t="shared" si="0"/>
        <v>บริษัท จัสมิน อินเตอร์เนต จำกัด</v>
      </c>
      <c r="I12" s="14">
        <f>C12</f>
        <v>328202</v>
      </c>
      <c r="J12" s="43" t="s">
        <v>29</v>
      </c>
      <c r="K12" s="46" t="s">
        <v>38</v>
      </c>
    </row>
    <row r="13" spans="1:11" s="22" customFormat="1" ht="63" x14ac:dyDescent="0.4">
      <c r="A13" s="16">
        <v>7</v>
      </c>
      <c r="B13" s="13" t="s">
        <v>41</v>
      </c>
      <c r="C13" s="14">
        <v>72471</v>
      </c>
      <c r="D13" s="11" t="s">
        <v>19</v>
      </c>
      <c r="E13" s="34" t="s">
        <v>28</v>
      </c>
      <c r="F13" s="45" t="s">
        <v>31</v>
      </c>
      <c r="G13" s="14">
        <f t="shared" si="1"/>
        <v>72471</v>
      </c>
      <c r="H13" s="17" t="str">
        <f t="shared" si="0"/>
        <v>บริษัท วัน-ทู-ออล จำกัด</v>
      </c>
      <c r="I13" s="14">
        <f>C13</f>
        <v>72471</v>
      </c>
      <c r="J13" s="43" t="s">
        <v>29</v>
      </c>
      <c r="K13" s="46" t="s">
        <v>42</v>
      </c>
    </row>
    <row r="14" spans="1:11" s="22" customFormat="1" ht="63" x14ac:dyDescent="0.4">
      <c r="A14" s="16">
        <v>8</v>
      </c>
      <c r="B14" s="13" t="s">
        <v>45</v>
      </c>
      <c r="C14" s="14">
        <v>72471</v>
      </c>
      <c r="D14" s="11" t="s">
        <v>19</v>
      </c>
      <c r="E14" s="34" t="s">
        <v>28</v>
      </c>
      <c r="F14" s="45" t="s">
        <v>31</v>
      </c>
      <c r="G14" s="14">
        <f t="shared" si="1"/>
        <v>72471</v>
      </c>
      <c r="H14" s="17" t="str">
        <f t="shared" si="0"/>
        <v>บริษัท วัน-ทู-ออล จำกัด</v>
      </c>
      <c r="I14" s="14">
        <f>C14</f>
        <v>72471</v>
      </c>
      <c r="J14" s="43" t="s">
        <v>29</v>
      </c>
      <c r="K14" s="46" t="s">
        <v>42</v>
      </c>
    </row>
    <row r="15" spans="1:11" s="22" customFormat="1" ht="72" customHeight="1" x14ac:dyDescent="0.4">
      <c r="A15" s="16">
        <v>9</v>
      </c>
      <c r="B15" s="13" t="s">
        <v>46</v>
      </c>
      <c r="C15" s="14">
        <v>77885.5</v>
      </c>
      <c r="D15" s="11" t="s">
        <v>19</v>
      </c>
      <c r="E15" s="34" t="s">
        <v>28</v>
      </c>
      <c r="F15" s="17" t="s">
        <v>30</v>
      </c>
      <c r="G15" s="14">
        <f t="shared" si="1"/>
        <v>77885.5</v>
      </c>
      <c r="H15" s="17" t="str">
        <f t="shared" si="0"/>
        <v>บริษัท คอมเทรดดิ้ง จำกัด</v>
      </c>
      <c r="I15" s="14">
        <f>C15</f>
        <v>77885.5</v>
      </c>
      <c r="J15" s="13" t="s">
        <v>29</v>
      </c>
      <c r="K15" s="15" t="s">
        <v>40</v>
      </c>
    </row>
    <row r="16" spans="1:11" s="22" customFormat="1" ht="42" x14ac:dyDescent="0.4">
      <c r="A16" s="16">
        <v>10</v>
      </c>
      <c r="B16" s="13" t="s">
        <v>47</v>
      </c>
      <c r="C16" s="14">
        <v>16257.49</v>
      </c>
      <c r="D16" s="11" t="s">
        <v>19</v>
      </c>
      <c r="E16" s="11" t="s">
        <v>24</v>
      </c>
      <c r="F16" s="17" t="s">
        <v>25</v>
      </c>
      <c r="G16" s="14">
        <f t="shared" si="1"/>
        <v>16257.49</v>
      </c>
      <c r="H16" s="17" t="str">
        <f t="shared" si="0"/>
        <v>บริษัท แอ็ดวานซ์ อินโนเวชั่น เทคโนโลยี จำกัด</v>
      </c>
      <c r="I16" s="14">
        <f>C16</f>
        <v>16257.49</v>
      </c>
      <c r="J16" s="13" t="s">
        <v>29</v>
      </c>
      <c r="K16" s="15" t="s">
        <v>39</v>
      </c>
    </row>
    <row r="17" spans="1:11" s="22" customFormat="1" ht="63" x14ac:dyDescent="0.4">
      <c r="A17" s="16">
        <v>11</v>
      </c>
      <c r="B17" s="13" t="s">
        <v>54</v>
      </c>
      <c r="C17" s="14">
        <v>40783.68</v>
      </c>
      <c r="D17" s="11" t="s">
        <v>19</v>
      </c>
      <c r="E17" s="11" t="s">
        <v>24</v>
      </c>
      <c r="F17" s="17" t="s">
        <v>25</v>
      </c>
      <c r="G17" s="14">
        <f t="shared" ref="G17:G19" si="2">C17</f>
        <v>40783.68</v>
      </c>
      <c r="H17" s="17" t="str">
        <f t="shared" ref="H17:H19" si="3">F17</f>
        <v>บริษัท แอ็ดวานซ์ อินโนเวชั่น เทคโนโลยี จำกัด</v>
      </c>
      <c r="I17" s="14">
        <f t="shared" ref="I17:I19" si="4">C17</f>
        <v>40783.68</v>
      </c>
      <c r="J17" s="13" t="s">
        <v>29</v>
      </c>
      <c r="K17" s="15" t="s">
        <v>37</v>
      </c>
    </row>
    <row r="18" spans="1:11" s="22" customFormat="1" ht="42" x14ac:dyDescent="0.4">
      <c r="A18" s="16">
        <v>12</v>
      </c>
      <c r="B18" s="13" t="s">
        <v>55</v>
      </c>
      <c r="C18" s="10">
        <v>17665</v>
      </c>
      <c r="D18" s="11" t="s">
        <v>19</v>
      </c>
      <c r="E18" s="34" t="s">
        <v>24</v>
      </c>
      <c r="F18" s="45" t="s">
        <v>56</v>
      </c>
      <c r="G18" s="14">
        <f t="shared" si="2"/>
        <v>17665</v>
      </c>
      <c r="H18" s="17" t="str">
        <f t="shared" si="3"/>
        <v>หจก. โมเดอร์น คอมแคร์</v>
      </c>
      <c r="I18" s="14">
        <f t="shared" si="4"/>
        <v>17665</v>
      </c>
      <c r="J18" s="43" t="s">
        <v>29</v>
      </c>
      <c r="K18" s="46" t="s">
        <v>43</v>
      </c>
    </row>
    <row r="19" spans="1:11" s="22" customFormat="1" ht="42" x14ac:dyDescent="0.4">
      <c r="A19" s="16">
        <v>13</v>
      </c>
      <c r="B19" s="13" t="s">
        <v>60</v>
      </c>
      <c r="C19" s="14">
        <v>12733</v>
      </c>
      <c r="D19" s="11" t="s">
        <v>19</v>
      </c>
      <c r="E19" s="34" t="s">
        <v>24</v>
      </c>
      <c r="F19" s="45" t="s">
        <v>56</v>
      </c>
      <c r="G19" s="14">
        <f t="shared" si="2"/>
        <v>12733</v>
      </c>
      <c r="H19" s="17" t="str">
        <f t="shared" si="3"/>
        <v>หจก. โมเดอร์น คอมแคร์</v>
      </c>
      <c r="I19" s="14">
        <f t="shared" si="4"/>
        <v>12733</v>
      </c>
      <c r="J19" s="43" t="s">
        <v>23</v>
      </c>
      <c r="K19" s="46" t="s">
        <v>59</v>
      </c>
    </row>
    <row r="20" spans="1:11" s="22" customFormat="1" x14ac:dyDescent="0.4">
      <c r="K20" s="22" t="s">
        <v>34</v>
      </c>
    </row>
  </sheetData>
  <mergeCells count="11">
    <mergeCell ref="J5:J6"/>
    <mergeCell ref="A1:K1"/>
    <mergeCell ref="A2:K2"/>
    <mergeCell ref="A3:K3"/>
    <mergeCell ref="A4:A6"/>
    <mergeCell ref="B4:B6"/>
    <mergeCell ref="E4:E6"/>
    <mergeCell ref="F4:G4"/>
    <mergeCell ref="H4:I4"/>
    <mergeCell ref="F5:F6"/>
    <mergeCell ref="H5:H6"/>
  </mergeCells>
  <pageMargins left="0.196850393700787" right="0" top="0.74803149606299202" bottom="0.39370078740157499" header="0.31496062992126" footer="0.31496062992126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ธ.ค. 66</vt:lpstr>
      <vt:lpstr>'ธ.ค. 66'!Print_Titles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Joom</dc:creator>
  <cp:lastModifiedBy>ALRO</cp:lastModifiedBy>
  <cp:lastPrinted>2024-01-24T02:52:52Z</cp:lastPrinted>
  <dcterms:created xsi:type="dcterms:W3CDTF">2015-04-02T03:20:51Z</dcterms:created>
  <dcterms:modified xsi:type="dcterms:W3CDTF">2024-01-24T04:16:17Z</dcterms:modified>
</cp:coreProperties>
</file>